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HRPC\19-Forms\"/>
    </mc:Choice>
  </mc:AlternateContent>
  <bookViews>
    <workbookView xWindow="330" yWindow="-105" windowWidth="12120" windowHeight="9105" tabRatio="272"/>
  </bookViews>
  <sheets>
    <sheet name="Biweekly Time Sheet" sheetId="1" r:id="rId1"/>
  </sheets>
  <definedNames>
    <definedName name="_xlnm.Print_Area" localSheetId="0">'Biweekly Time Sheet'!$A$1:$Q$53</definedName>
  </definedNames>
  <calcPr calcId="152511"/>
</workbook>
</file>

<file path=xl/calcChain.xml><?xml version="1.0" encoding="utf-8"?>
<calcChain xmlns="http://schemas.openxmlformats.org/spreadsheetml/2006/main">
  <c r="J33" i="1" l="1"/>
  <c r="H33" i="1" l="1"/>
  <c r="M48" i="1" l="1"/>
  <c r="M50" i="1" l="1"/>
  <c r="M49" i="1"/>
  <c r="M47" i="1"/>
  <c r="G32" i="1"/>
  <c r="H32" i="1"/>
  <c r="O35" i="1" s="1"/>
  <c r="L16" i="1"/>
  <c r="M46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J51" i="1"/>
  <c r="M51" i="1" s="1"/>
  <c r="J32" i="1"/>
  <c r="M14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O37" i="1" l="1"/>
  <c r="O32" i="1"/>
  <c r="O39" i="1" l="1"/>
  <c r="O41" i="1" s="1"/>
</calcChain>
</file>

<file path=xl/sharedStrings.xml><?xml version="1.0" encoding="utf-8"?>
<sst xmlns="http://schemas.openxmlformats.org/spreadsheetml/2006/main" count="59" uniqueCount="51">
  <si>
    <t>Regular Hours</t>
  </si>
  <si>
    <t>Total</t>
  </si>
  <si>
    <t>Date</t>
  </si>
  <si>
    <t>Department:</t>
  </si>
  <si>
    <t>Supervisor:</t>
  </si>
  <si>
    <t>Authorized Signature</t>
  </si>
  <si>
    <t>Hours</t>
  </si>
  <si>
    <t>Amount</t>
  </si>
  <si>
    <t>Pay Period Start Date:</t>
  </si>
  <si>
    <t>Pay Period End Date:</t>
  </si>
  <si>
    <t>[ Sunday   to   Saturday ]</t>
  </si>
  <si>
    <t xml:space="preserve">  Total hours</t>
  </si>
  <si>
    <t xml:space="preserve">  Rate per hour</t>
  </si>
  <si>
    <t xml:space="preserve">Vacation Pay  </t>
  </si>
  <si>
    <t xml:space="preserve">Total Pay  </t>
  </si>
  <si>
    <t xml:space="preserve">Overtime Pay     </t>
  </si>
  <si>
    <t xml:space="preserve">   Day                           </t>
  </si>
  <si>
    <t>Enter date as "May 1" (example) the formula will add the year</t>
  </si>
  <si>
    <t>Mulitple Accounts Payment</t>
  </si>
  <si>
    <t>This will fill the daily dates as well as the Pay Period end date</t>
  </si>
  <si>
    <t>Instructions</t>
  </si>
  <si>
    <r>
      <t xml:space="preserve">Grey areas are calculated/formula  fields - please </t>
    </r>
    <r>
      <rPr>
        <b/>
        <u/>
        <sz val="9"/>
        <rFont val="Arial"/>
        <family val="2"/>
      </rPr>
      <t>DO NOT use</t>
    </r>
  </si>
  <si>
    <t>Enter informaton in the GREEN shaded areas ONLY.</t>
  </si>
  <si>
    <t>Employee #:</t>
  </si>
  <si>
    <t xml:space="preserve"> Sunday</t>
  </si>
  <si>
    <t xml:space="preserve"> Monday</t>
  </si>
  <si>
    <t xml:space="preserve"> Tuesday</t>
  </si>
  <si>
    <t xml:space="preserve"> Wednesday</t>
  </si>
  <si>
    <t xml:space="preserve"> Thursday</t>
  </si>
  <si>
    <t xml:space="preserve"> Friday</t>
  </si>
  <si>
    <t xml:space="preserve"> Saturday</t>
  </si>
  <si>
    <t xml:space="preserve">Totals  </t>
  </si>
  <si>
    <t xml:space="preserve">Account </t>
  </si>
  <si>
    <t>Employee Name:</t>
  </si>
  <si>
    <t>Please enter the full account with dashes</t>
  </si>
  <si>
    <t>Please enter the     full account with dashes</t>
  </si>
  <si>
    <t xml:space="preserve">  Full account requirements:</t>
  </si>
  <si>
    <t>Account-Fund-Sector-Dept-Sub Dept-Award-Sub Award</t>
  </si>
  <si>
    <t>Award-Sub Award ONLY necessary if they have a value other than 0's</t>
  </si>
  <si>
    <t xml:space="preserve">  Biweekly Time Sheet for Hourly PSAC-AC Employees</t>
  </si>
  <si>
    <t>Lab Demonstrator (PSAC-AC1)</t>
  </si>
  <si>
    <t xml:space="preserve"> Marker (PSAC-AC1)</t>
  </si>
  <si>
    <t xml:space="preserve"> Tutor (PSAC-AC1)</t>
  </si>
  <si>
    <t xml:space="preserve"> Teaching Assistant (PSAC-AC2)</t>
  </si>
  <si>
    <t>Mark ( x ) in appropriate box for employee's job classification</t>
  </si>
  <si>
    <t>Position / Course:</t>
  </si>
  <si>
    <t>Overtime EN006</t>
  </si>
  <si>
    <t>Stat Worked  EN009</t>
  </si>
  <si>
    <t>All Earnings subject to vac pay</t>
  </si>
  <si>
    <t>Includes all earnings, overtime &amp; vaction pay</t>
  </si>
  <si>
    <t>Revised APR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</si>
</sst>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00000"/>
    <numFmt numFmtId="166" formatCode="000\-0000\-00000\-000"/>
    <numFmt numFmtId="167" formatCode="[$-409]mmmm\ d\,\ yyyy;@"/>
  </numFmts>
  <fonts count="26" x14ac:knownFonts="1">
    <font>
      <sz val="10"/>
      <name val="Arial"/>
    </font>
    <font>
      <sz val="10"/>
      <name val="Arial"/>
      <family val="2"/>
    </font>
    <font>
      <sz val="10"/>
      <name val="Century Gothic"/>
      <family val="2"/>
    </font>
    <font>
      <sz val="8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22"/>
      <name val="Century Gothic"/>
      <family val="2"/>
    </font>
    <font>
      <b/>
      <sz val="8"/>
      <name val="Century Gothic"/>
      <family val="2"/>
    </font>
    <font>
      <b/>
      <u/>
      <sz val="9"/>
      <name val="Century Gothic"/>
      <family val="2"/>
    </font>
    <font>
      <b/>
      <sz val="16"/>
      <name val="Century Gothic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.5"/>
      <name val="Arial"/>
      <family val="2"/>
    </font>
    <font>
      <sz val="9"/>
      <color indexed="22"/>
      <name val="Arial"/>
      <family val="2"/>
    </font>
    <font>
      <b/>
      <u/>
      <sz val="9"/>
      <name val="Arial"/>
      <family val="2"/>
    </font>
    <font>
      <b/>
      <sz val="10"/>
      <name val="Century Gothic"/>
      <family val="2"/>
    </font>
    <font>
      <b/>
      <sz val="14"/>
      <name val="Century Gothic"/>
      <family val="2"/>
    </font>
    <font>
      <b/>
      <sz val="10"/>
      <name val="Arial"/>
      <family val="2"/>
    </font>
    <font>
      <sz val="7"/>
      <name val="Arial"/>
      <family val="2"/>
    </font>
    <font>
      <b/>
      <sz val="8.5"/>
      <name val="Arial"/>
      <family val="2"/>
    </font>
    <font>
      <sz val="9"/>
      <color theme="0" tint="-0.499984740745262"/>
      <name val="Arial"/>
      <family val="2"/>
    </font>
    <font>
      <b/>
      <sz val="9"/>
      <color rgb="FFFF0000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2" fillId="0" borderId="0" xfId="0" applyFont="1" applyBorder="1"/>
    <xf numFmtId="0" fontId="4" fillId="0" borderId="0" xfId="0" applyFont="1" applyFill="1"/>
    <xf numFmtId="0" fontId="2" fillId="0" borderId="0" xfId="0" applyFont="1" applyFill="1"/>
    <xf numFmtId="0" fontId="3" fillId="0" borderId="0" xfId="0" applyFont="1"/>
    <xf numFmtId="164" fontId="5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indent="1"/>
    </xf>
    <xf numFmtId="0" fontId="10" fillId="0" borderId="0" xfId="0" applyFont="1"/>
    <xf numFmtId="0" fontId="10" fillId="0" borderId="0" xfId="0" applyFont="1" applyFill="1" applyAlignment="1"/>
    <xf numFmtId="0" fontId="10" fillId="0" borderId="0" xfId="0" applyFont="1" applyFill="1" applyBorder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horizontal="left" indent="1"/>
    </xf>
    <xf numFmtId="165" fontId="12" fillId="0" borderId="0" xfId="0" applyNumberFormat="1" applyFont="1" applyFill="1" applyBorder="1" applyAlignment="1">
      <alignment horizontal="left"/>
    </xf>
    <xf numFmtId="0" fontId="10" fillId="0" borderId="0" xfId="0" applyFont="1" applyFill="1"/>
    <xf numFmtId="0" fontId="2" fillId="0" borderId="0" xfId="0" applyFont="1" applyBorder="1" applyAlignment="1">
      <alignment wrapText="1"/>
    </xf>
    <xf numFmtId="0" fontId="12" fillId="3" borderId="1" xfId="0" applyFont="1" applyFill="1" applyBorder="1" applyAlignment="1">
      <alignment horizontal="left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164" fontId="12" fillId="5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12" fillId="0" borderId="0" xfId="1" applyNumberFormat="1" applyFont="1" applyFill="1" applyBorder="1" applyAlignment="1">
      <alignment vertical="center" wrapText="1"/>
    </xf>
    <xf numFmtId="166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vertical="center" wrapText="1"/>
    </xf>
    <xf numFmtId="2" fontId="10" fillId="5" borderId="1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6" fillId="0" borderId="0" xfId="0" applyFont="1"/>
    <xf numFmtId="14" fontId="10" fillId="4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10" fillId="0" borderId="0" xfId="0" applyFont="1" applyFill="1" applyBorder="1"/>
    <xf numFmtId="0" fontId="3" fillId="0" borderId="0" xfId="0" applyFont="1" applyFill="1" applyBorder="1"/>
    <xf numFmtId="164" fontId="12" fillId="0" borderId="0" xfId="1" applyNumberFormat="1" applyFont="1" applyFill="1" applyBorder="1" applyAlignment="1">
      <alignment horizontal="center" vertical="center" wrapText="1"/>
    </xf>
    <xf numFmtId="164" fontId="17" fillId="0" borderId="0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2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1" fillId="0" borderId="0" xfId="0" applyFont="1" applyBorder="1" applyAlignment="1"/>
    <xf numFmtId="0" fontId="4" fillId="5" borderId="4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164" fontId="5" fillId="0" borderId="6" xfId="1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19" fillId="0" borderId="0" xfId="0" applyFont="1"/>
    <xf numFmtId="44" fontId="4" fillId="6" borderId="4" xfId="0" applyNumberFormat="1" applyFont="1" applyFill="1" applyBorder="1" applyAlignment="1">
      <alignment horizontal="center"/>
    </xf>
    <xf numFmtId="44" fontId="4" fillId="6" borderId="5" xfId="0" applyNumberFormat="1" applyFont="1" applyFill="1" applyBorder="1" applyAlignment="1">
      <alignment horizontal="center"/>
    </xf>
    <xf numFmtId="0" fontId="5" fillId="0" borderId="0" xfId="0" applyFont="1"/>
    <xf numFmtId="0" fontId="15" fillId="0" borderId="0" xfId="0" applyFont="1" applyBorder="1" applyAlignment="1">
      <alignment horizontal="center"/>
    </xf>
    <xf numFmtId="0" fontId="11" fillId="0" borderId="0" xfId="0" applyFont="1"/>
    <xf numFmtId="0" fontId="13" fillId="0" borderId="0" xfId="0" applyFont="1" applyBorder="1" applyAlignment="1">
      <alignment horizontal="left" vertical="center"/>
    </xf>
    <xf numFmtId="0" fontId="11" fillId="0" borderId="0" xfId="0" applyFont="1" applyFill="1"/>
    <xf numFmtId="0" fontId="21" fillId="0" borderId="0" xfId="0" applyFont="1" applyFill="1" applyBorder="1" applyAlignment="1"/>
    <xf numFmtId="0" fontId="1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21" fillId="2" borderId="0" xfId="0" applyFont="1" applyFill="1" applyAlignment="1">
      <alignment vertical="center"/>
    </xf>
    <xf numFmtId="0" fontId="21" fillId="0" borderId="0" xfId="0" applyFont="1"/>
    <xf numFmtId="0" fontId="14" fillId="0" borderId="0" xfId="0" applyFont="1" applyFill="1" applyBorder="1" applyAlignment="1"/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/>
    <xf numFmtId="0" fontId="5" fillId="0" borderId="13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left"/>
    </xf>
    <xf numFmtId="0" fontId="21" fillId="2" borderId="0" xfId="0" applyFont="1" applyFill="1" applyBorder="1" applyAlignment="1">
      <alignment vertical="center"/>
    </xf>
    <xf numFmtId="0" fontId="11" fillId="0" borderId="18" xfId="0" applyFont="1" applyFill="1" applyBorder="1" applyAlignment="1">
      <alignment horizontal="center"/>
    </xf>
    <xf numFmtId="0" fontId="4" fillId="0" borderId="18" xfId="0" applyFont="1" applyFill="1" applyBorder="1"/>
    <xf numFmtId="0" fontId="12" fillId="0" borderId="18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/>
    </xf>
    <xf numFmtId="0" fontId="21" fillId="0" borderId="18" xfId="0" applyFont="1" applyFill="1" applyBorder="1" applyAlignment="1">
      <alignment horizontal="left"/>
    </xf>
    <xf numFmtId="0" fontId="4" fillId="0" borderId="19" xfId="0" applyFont="1" applyFill="1" applyBorder="1"/>
    <xf numFmtId="0" fontId="10" fillId="0" borderId="0" xfId="0" applyFont="1" applyFill="1" applyBorder="1" applyAlignment="1"/>
    <xf numFmtId="0" fontId="12" fillId="7" borderId="1" xfId="0" applyFont="1" applyFill="1" applyBorder="1" applyAlignment="1">
      <alignment horizontal="center" wrapText="1"/>
    </xf>
    <xf numFmtId="0" fontId="5" fillId="7" borderId="1" xfId="0" applyFont="1" applyFill="1" applyBorder="1" applyAlignment="1">
      <alignment horizontal="center"/>
    </xf>
    <xf numFmtId="0" fontId="18" fillId="7" borderId="1" xfId="0" applyFont="1" applyFill="1" applyBorder="1" applyAlignment="1">
      <alignment horizontal="center"/>
    </xf>
    <xf numFmtId="0" fontId="4" fillId="8" borderId="8" xfId="0" applyFont="1" applyFill="1" applyBorder="1" applyAlignment="1">
      <alignment horizontal="center"/>
    </xf>
    <xf numFmtId="0" fontId="4" fillId="8" borderId="5" xfId="0" applyFont="1" applyFill="1" applyBorder="1"/>
    <xf numFmtId="44" fontId="4" fillId="8" borderId="8" xfId="0" applyNumberFormat="1" applyFont="1" applyFill="1" applyBorder="1" applyAlignment="1">
      <alignment horizontal="center"/>
    </xf>
    <xf numFmtId="0" fontId="13" fillId="0" borderId="0" xfId="0" applyFont="1"/>
    <xf numFmtId="0" fontId="4" fillId="0" borderId="17" xfId="0" applyFont="1" applyFill="1" applyBorder="1"/>
    <xf numFmtId="0" fontId="10" fillId="0" borderId="18" xfId="0" applyFont="1" applyFill="1" applyBorder="1" applyAlignment="1"/>
    <xf numFmtId="164" fontId="5" fillId="0" borderId="1" xfId="1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vertical="top"/>
    </xf>
    <xf numFmtId="0" fontId="24" fillId="0" borderId="0" xfId="0" applyFont="1" applyFill="1" applyBorder="1" applyAlignment="1"/>
    <xf numFmtId="0" fontId="12" fillId="0" borderId="0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/>
    </xf>
    <xf numFmtId="0" fontId="13" fillId="0" borderId="0" xfId="0" applyFont="1" applyFill="1" applyBorder="1"/>
    <xf numFmtId="0" fontId="4" fillId="0" borderId="14" xfId="0" applyFont="1" applyFill="1" applyBorder="1"/>
    <xf numFmtId="0" fontId="21" fillId="2" borderId="15" xfId="0" applyFont="1" applyFill="1" applyBorder="1" applyAlignment="1">
      <alignment vertical="center"/>
    </xf>
    <xf numFmtId="0" fontId="21" fillId="0" borderId="16" xfId="0" applyFont="1" applyFill="1" applyBorder="1" applyAlignment="1">
      <alignment vertical="center" wrapText="1"/>
    </xf>
    <xf numFmtId="0" fontId="21" fillId="0" borderId="15" xfId="0" applyFont="1" applyBorder="1" applyAlignment="1"/>
    <xf numFmtId="0" fontId="21" fillId="0" borderId="15" xfId="0" applyFont="1" applyFill="1" applyBorder="1" applyAlignment="1"/>
    <xf numFmtId="0" fontId="4" fillId="0" borderId="16" xfId="0" applyFont="1" applyFill="1" applyBorder="1"/>
    <xf numFmtId="0" fontId="9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2" fontId="10" fillId="4" borderId="1" xfId="0" applyNumberFormat="1" applyFont="1" applyFill="1" applyBorder="1" applyAlignment="1">
      <alignment horizontal="center" vertical="center" wrapText="1"/>
    </xf>
    <xf numFmtId="2" fontId="10" fillId="5" borderId="1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horizontal="left"/>
    </xf>
    <xf numFmtId="0" fontId="20" fillId="5" borderId="4" xfId="0" applyFont="1" applyFill="1" applyBorder="1" applyAlignment="1">
      <alignment horizontal="left"/>
    </xf>
    <xf numFmtId="0" fontId="1" fillId="5" borderId="5" xfId="0" applyFont="1" applyFill="1" applyBorder="1" applyAlignment="1">
      <alignment horizontal="left"/>
    </xf>
    <xf numFmtId="0" fontId="20" fillId="5" borderId="5" xfId="0" applyFont="1" applyFill="1" applyBorder="1" applyAlignment="1">
      <alignment horizontal="left"/>
    </xf>
    <xf numFmtId="165" fontId="20" fillId="5" borderId="5" xfId="0" applyNumberFormat="1" applyFont="1" applyFill="1" applyBorder="1" applyAlignment="1">
      <alignment horizontal="center"/>
    </xf>
    <xf numFmtId="0" fontId="23" fillId="0" borderId="4" xfId="0" applyFont="1" applyFill="1" applyBorder="1" applyAlignment="1">
      <alignment horizontal="center" vertical="center" wrapText="1"/>
    </xf>
    <xf numFmtId="49" fontId="4" fillId="5" borderId="4" xfId="0" applyNumberFormat="1" applyFont="1" applyFill="1" applyBorder="1" applyAlignment="1">
      <alignment horizontal="center"/>
    </xf>
    <xf numFmtId="49" fontId="5" fillId="5" borderId="5" xfId="1" applyNumberFormat="1" applyFont="1" applyFill="1" applyBorder="1" applyAlignment="1">
      <alignment horizontal="center" vertical="center"/>
    </xf>
    <xf numFmtId="2" fontId="12" fillId="4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 vertical="top"/>
    </xf>
    <xf numFmtId="164" fontId="10" fillId="0" borderId="0" xfId="1" applyNumberFormat="1" applyFont="1" applyFill="1" applyBorder="1" applyAlignment="1">
      <alignment horizontal="center" vertical="center" wrapText="1"/>
    </xf>
    <xf numFmtId="164" fontId="12" fillId="3" borderId="3" xfId="1" applyNumberFormat="1" applyFont="1" applyFill="1" applyBorder="1" applyAlignment="1">
      <alignment horizontal="center" vertical="center" wrapText="1"/>
    </xf>
    <xf numFmtId="164" fontId="12" fillId="3" borderId="7" xfId="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166" fontId="5" fillId="0" borderId="0" xfId="1" applyNumberFormat="1" applyFont="1" applyFill="1" applyBorder="1" applyAlignment="1">
      <alignment horizontal="center" vertical="center"/>
    </xf>
    <xf numFmtId="44" fontId="12" fillId="3" borderId="5" xfId="1" applyNumberFormat="1" applyFont="1" applyFill="1" applyBorder="1" applyAlignment="1">
      <alignment horizontal="center" vertical="center" wrapText="1"/>
    </xf>
    <xf numFmtId="44" fontId="12" fillId="3" borderId="7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5" fillId="3" borderId="3" xfId="0" applyFont="1" applyFill="1" applyBorder="1" applyAlignment="1">
      <alignment horizontal="center" vertical="center" wrapText="1"/>
    </xf>
    <xf numFmtId="167" fontId="11" fillId="5" borderId="4" xfId="0" applyNumberFormat="1" applyFont="1" applyFill="1" applyBorder="1" applyAlignment="1">
      <alignment horizontal="center"/>
    </xf>
    <xf numFmtId="0" fontId="21" fillId="0" borderId="0" xfId="0" applyFont="1" applyBorder="1" applyAlignment="1">
      <alignment horizontal="center"/>
    </xf>
    <xf numFmtId="167" fontId="11" fillId="4" borderId="5" xfId="0" applyNumberFormat="1" applyFont="1" applyFill="1" applyBorder="1" applyAlignment="1">
      <alignment horizontal="center" vertical="center"/>
    </xf>
    <xf numFmtId="2" fontId="12" fillId="8" borderId="10" xfId="0" applyNumberFormat="1" applyFont="1" applyFill="1" applyBorder="1" applyAlignment="1">
      <alignment horizontal="center" vertical="center" wrapText="1"/>
    </xf>
    <xf numFmtId="2" fontId="12" fillId="8" borderId="6" xfId="0" applyNumberFormat="1" applyFont="1" applyFill="1" applyBorder="1" applyAlignment="1">
      <alignment horizontal="center" vertical="center" wrapText="1"/>
    </xf>
    <xf numFmtId="2" fontId="12" fillId="8" borderId="9" xfId="0" applyNumberFormat="1" applyFont="1" applyFill="1" applyBorder="1" applyAlignment="1">
      <alignment horizontal="center" vertical="center" wrapText="1"/>
    </xf>
    <xf numFmtId="2" fontId="12" fillId="8" borderId="20" xfId="0" applyNumberFormat="1" applyFont="1" applyFill="1" applyBorder="1" applyAlignment="1">
      <alignment horizontal="center" vertical="center" wrapText="1"/>
    </xf>
    <xf numFmtId="2" fontId="12" fillId="8" borderId="0" xfId="0" applyNumberFormat="1" applyFont="1" applyFill="1" applyBorder="1" applyAlignment="1">
      <alignment horizontal="center" vertical="center" wrapText="1"/>
    </xf>
    <xf numFmtId="2" fontId="12" fillId="8" borderId="21" xfId="0" applyNumberFormat="1" applyFont="1" applyFill="1" applyBorder="1" applyAlignment="1">
      <alignment horizontal="center" vertical="center" wrapText="1"/>
    </xf>
    <xf numFmtId="2" fontId="12" fillId="8" borderId="2" xfId="0" applyNumberFormat="1" applyFont="1" applyFill="1" applyBorder="1" applyAlignment="1">
      <alignment horizontal="center" vertical="center" wrapText="1"/>
    </xf>
    <xf numFmtId="2" fontId="12" fillId="8" borderId="4" xfId="0" applyNumberFormat="1" applyFont="1" applyFill="1" applyBorder="1" applyAlignment="1">
      <alignment horizontal="center" vertical="center" wrapText="1"/>
    </xf>
    <xf numFmtId="2" fontId="12" fillId="8" borderId="11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49" fontId="4" fillId="5" borderId="5" xfId="0" applyNumberFormat="1" applyFont="1" applyFill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164" fontId="12" fillId="3" borderId="1" xfId="1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164" fontId="12" fillId="0" borderId="0" xfId="1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/>
    </xf>
    <xf numFmtId="44" fontId="12" fillId="3" borderId="10" xfId="1" applyNumberFormat="1" applyFont="1" applyFill="1" applyBorder="1" applyAlignment="1">
      <alignment horizontal="center" vertical="center" wrapText="1"/>
    </xf>
    <xf numFmtId="44" fontId="12" fillId="3" borderId="9" xfId="1" applyNumberFormat="1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right"/>
    </xf>
    <xf numFmtId="0" fontId="5" fillId="8" borderId="5" xfId="0" applyFont="1" applyFill="1" applyBorder="1" applyAlignment="1">
      <alignment horizontal="right"/>
    </xf>
    <xf numFmtId="44" fontId="5" fillId="0" borderId="5" xfId="0" applyNumberFormat="1" applyFont="1" applyFill="1" applyBorder="1" applyAlignment="1">
      <alignment horizontal="center"/>
    </xf>
    <xf numFmtId="0" fontId="25" fillId="0" borderId="23" xfId="0" applyFont="1" applyBorder="1" applyAlignment="1">
      <alignment horizontal="left" vertical="top"/>
    </xf>
    <xf numFmtId="7" fontId="24" fillId="0" borderId="22" xfId="1" applyNumberFormat="1" applyFont="1" applyFill="1" applyBorder="1" applyAlignment="1">
      <alignment horizontal="left"/>
    </xf>
    <xf numFmtId="7" fontId="24" fillId="0" borderId="0" xfId="1" applyNumberFormat="1" applyFont="1" applyFill="1" applyBorder="1" applyAlignment="1">
      <alignment horizontal="left"/>
    </xf>
    <xf numFmtId="2" fontId="10" fillId="0" borderId="0" xfId="0" applyNumberFormat="1" applyFont="1" applyFill="1" applyBorder="1" applyAlignment="1">
      <alignment vertical="center" wrapText="1"/>
    </xf>
    <xf numFmtId="164" fontId="12" fillId="0" borderId="0" xfId="1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/>
    </xf>
    <xf numFmtId="7" fontId="10" fillId="0" borderId="0" xfId="0" applyNumberFormat="1" applyFont="1" applyFill="1" applyBorder="1" applyAlignment="1">
      <alignment vertical="center" wrapText="1"/>
    </xf>
    <xf numFmtId="44" fontId="11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vertical="center" wrapText="1"/>
    </xf>
    <xf numFmtId="44" fontId="12" fillId="0" borderId="0" xfId="0" applyNumberFormat="1" applyFont="1" applyFill="1" applyBorder="1" applyAlignment="1">
      <alignment vertical="center"/>
    </xf>
    <xf numFmtId="9" fontId="12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164" fontId="14" fillId="0" borderId="1" xfId="1" applyNumberFormat="1" applyFont="1" applyFill="1" applyBorder="1" applyAlignment="1">
      <alignment horizontal="center" vertical="center" wrapText="1"/>
    </xf>
    <xf numFmtId="44" fontId="11" fillId="0" borderId="0" xfId="0" applyNumberFormat="1" applyFont="1" applyFill="1" applyBorder="1" applyAlignment="1">
      <alignment horizontal="center" wrapText="1"/>
    </xf>
    <xf numFmtId="44" fontId="12" fillId="0" borderId="0" xfId="1" applyNumberFormat="1" applyFont="1" applyFill="1" applyBorder="1" applyAlignment="1">
      <alignment horizontal="center" vertical="center" wrapText="1"/>
    </xf>
    <xf numFmtId="44" fontId="12" fillId="3" borderId="1" xfId="1" applyNumberFormat="1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6896CE"/>
      <rgbColor rgb="00FFFF00"/>
      <rgbColor rgb="00FF00FF"/>
      <rgbColor rgb="0000FFFF"/>
      <rgbColor rgb="00800000"/>
      <rgbColor rgb="00547D92"/>
      <rgbColor rgb="00C2D5E0"/>
      <rgbColor rgb="0037525F"/>
      <rgbColor rgb="00BCBCBC"/>
      <rgbColor rgb="00008080"/>
      <rgbColor rgb="00E0E0E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EFCF2"/>
      <rgbColor rgb="00CCFFCC"/>
      <rgbColor rgb="00FFE7BD"/>
      <rgbColor rgb="00FCFAF2"/>
      <rgbColor rgb="00FF99CC"/>
      <rgbColor rgb="00EAEAEA"/>
      <rgbColor rgb="00FDF7DF"/>
      <rgbColor rgb="003366FF"/>
      <rgbColor rgb="0033CCCC"/>
      <rgbColor rgb="0099CC00"/>
      <rgbColor rgb="00FFCC00"/>
      <rgbColor rgb="00FF9900"/>
      <rgbColor rgb="00FF6600"/>
      <rgbColor rgb="00FBF8EF"/>
      <rgbColor rgb="00CFCFCF"/>
      <rgbColor rgb="00315D71"/>
      <rgbColor rgb="00339966"/>
      <rgbColor rgb="00739ED3"/>
      <rgbColor rgb="00ECF5D7"/>
      <rgbColor rgb="00993300"/>
      <rgbColor rgb="00993366"/>
      <rgbColor rgb="00F1F6F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52917</xdr:colOff>
      <xdr:row>0</xdr:row>
      <xdr:rowOff>21166</xdr:rowOff>
    </xdr:from>
    <xdr:to>
      <xdr:col>6</xdr:col>
      <xdr:colOff>497417</xdr:colOff>
      <xdr:row>1</xdr:row>
      <xdr:rowOff>70889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17" y="21166"/>
          <a:ext cx="3048000" cy="420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6"/>
  </sheetPr>
  <dimension ref="A1:AD67"/>
  <sheetViews>
    <sheetView showGridLines="0" showZeros="0" tabSelected="1" zoomScale="90" zoomScaleNormal="90" workbookViewId="0">
      <selection activeCell="V33" sqref="V33"/>
    </sheetView>
  </sheetViews>
  <sheetFormatPr defaultRowHeight="13.5" x14ac:dyDescent="0.25"/>
  <cols>
    <col min="1" max="1" width="1.5703125" style="1" customWidth="1"/>
    <col min="2" max="2" width="3.42578125" style="1" customWidth="1"/>
    <col min="3" max="3" width="12.28515625" style="1" customWidth="1"/>
    <col min="4" max="4" width="3.28515625" style="1" customWidth="1"/>
    <col min="5" max="5" width="3.5703125" style="1" customWidth="1"/>
    <col min="6" max="6" width="14.7109375" style="1" customWidth="1"/>
    <col min="7" max="7" width="10.5703125" style="1" customWidth="1"/>
    <col min="8" max="8" width="3.42578125" style="1" customWidth="1"/>
    <col min="9" max="9" width="8.42578125" style="21" customWidth="1"/>
    <col min="10" max="10" width="9.28515625" style="1" customWidth="1"/>
    <col min="11" max="11" width="2.28515625" style="1" customWidth="1"/>
    <col min="12" max="12" width="2.42578125" style="21" customWidth="1"/>
    <col min="13" max="13" width="8.85546875" style="1" customWidth="1"/>
    <col min="14" max="14" width="3.140625" style="1" customWidth="1"/>
    <col min="15" max="15" width="2.7109375" style="21" customWidth="1"/>
    <col min="16" max="16" width="9.42578125" style="1" customWidth="1"/>
    <col min="17" max="17" width="2.85546875" style="6" customWidth="1"/>
    <col min="18" max="16384" width="9.140625" style="1"/>
  </cols>
  <sheetData>
    <row r="1" spans="1:27" ht="29.25" customHeight="1" x14ac:dyDescent="0.4">
      <c r="D1" s="6"/>
      <c r="E1" s="6"/>
      <c r="F1" s="126"/>
      <c r="G1" s="126"/>
      <c r="H1" s="126"/>
      <c r="I1" s="126"/>
      <c r="J1" s="126"/>
      <c r="K1" s="2"/>
      <c r="M1" s="2"/>
      <c r="N1" s="129" t="s">
        <v>50</v>
      </c>
      <c r="O1" s="129"/>
      <c r="P1" s="129"/>
      <c r="Q1" s="129"/>
      <c r="R1" s="55" t="s">
        <v>20</v>
      </c>
      <c r="S1" s="6"/>
      <c r="T1" s="3"/>
      <c r="U1" s="3"/>
      <c r="V1" s="3"/>
      <c r="W1" s="3"/>
      <c r="X1" s="3"/>
      <c r="Y1" s="3"/>
      <c r="Z1" s="3"/>
    </row>
    <row r="2" spans="1:27" ht="21.75" customHeight="1" x14ac:dyDescent="0.25">
      <c r="A2" s="109" t="s">
        <v>39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26" t="s">
        <v>22</v>
      </c>
      <c r="S2" s="10"/>
      <c r="T2" s="10"/>
      <c r="U2" s="10"/>
      <c r="V2" s="10"/>
      <c r="W2" s="10"/>
      <c r="X2" s="16"/>
    </row>
    <row r="3" spans="1:27" s="3" customFormat="1" ht="10.5" customHeight="1" thickBot="1" x14ac:dyDescent="0.35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61"/>
      <c r="S3" s="161"/>
      <c r="T3" s="161"/>
      <c r="U3" s="161"/>
      <c r="V3" s="161"/>
      <c r="W3" s="10"/>
      <c r="X3" s="10"/>
    </row>
    <row r="4" spans="1:27" s="3" customFormat="1" ht="13.5" customHeight="1" x14ac:dyDescent="0.3">
      <c r="A4" s="100"/>
      <c r="B4" s="100"/>
      <c r="C4" s="98"/>
      <c r="D4" s="99" t="s">
        <v>44</v>
      </c>
      <c r="E4" s="99"/>
      <c r="F4" s="99"/>
      <c r="G4" s="99"/>
      <c r="H4" s="99"/>
      <c r="I4" s="99"/>
      <c r="J4" s="99"/>
      <c r="K4" s="73"/>
      <c r="L4" s="74"/>
      <c r="M4" s="103"/>
      <c r="N4" s="101"/>
      <c r="O4" s="33"/>
      <c r="P4" s="102"/>
      <c r="Q4" s="39"/>
      <c r="R4" s="10"/>
      <c r="S4" s="10"/>
      <c r="T4" s="10"/>
      <c r="U4" s="10"/>
      <c r="V4" s="10"/>
      <c r="W4" s="10"/>
      <c r="X4" s="10"/>
    </row>
    <row r="5" spans="1:27" s="3" customFormat="1" ht="13.5" customHeight="1" x14ac:dyDescent="0.3">
      <c r="A5" s="42"/>
      <c r="B5" s="42"/>
      <c r="C5" s="104"/>
      <c r="D5" s="67"/>
      <c r="E5" s="85"/>
      <c r="F5" s="75" t="s">
        <v>41</v>
      </c>
      <c r="G5" s="67"/>
      <c r="H5" s="84"/>
      <c r="I5" s="110" t="s">
        <v>43</v>
      </c>
      <c r="J5" s="110"/>
      <c r="K5" s="110"/>
      <c r="L5" s="110"/>
      <c r="M5" s="105"/>
      <c r="N5" s="38"/>
      <c r="O5" s="110"/>
      <c r="P5" s="110"/>
      <c r="Q5" s="67"/>
      <c r="R5" s="26" t="s">
        <v>21</v>
      </c>
      <c r="S5" s="10"/>
      <c r="T5" s="10"/>
      <c r="U5" s="10"/>
      <c r="V5" s="10"/>
      <c r="W5" s="10"/>
      <c r="X5" s="10"/>
    </row>
    <row r="6" spans="1:27" ht="13.5" customHeight="1" x14ac:dyDescent="0.25">
      <c r="A6" s="94"/>
      <c r="B6" s="94"/>
      <c r="C6" s="106"/>
      <c r="D6" s="4"/>
      <c r="E6" s="86"/>
      <c r="F6" s="110" t="s">
        <v>40</v>
      </c>
      <c r="G6" s="110"/>
      <c r="H6" s="97"/>
      <c r="I6" s="110"/>
      <c r="J6" s="110"/>
      <c r="K6" s="110"/>
      <c r="L6" s="110"/>
      <c r="M6" s="105"/>
      <c r="N6" s="38"/>
      <c r="O6" s="111"/>
      <c r="P6" s="111"/>
      <c r="Q6" s="4"/>
      <c r="R6" s="10"/>
      <c r="S6" s="10"/>
      <c r="T6" s="10"/>
      <c r="U6" s="10"/>
      <c r="V6" s="10"/>
      <c r="W6" s="10"/>
      <c r="X6" s="10"/>
    </row>
    <row r="7" spans="1:27" s="3" customFormat="1" ht="13.5" customHeight="1" x14ac:dyDescent="0.3">
      <c r="A7" s="42"/>
      <c r="B7" s="42"/>
      <c r="C7" s="107"/>
      <c r="D7" s="67"/>
      <c r="E7" s="85"/>
      <c r="F7" s="72" t="s">
        <v>42</v>
      </c>
      <c r="G7" s="70"/>
      <c r="H7" s="97"/>
      <c r="I7" s="117"/>
      <c r="J7" s="117"/>
      <c r="K7" s="117"/>
      <c r="L7" s="117"/>
      <c r="M7" s="108"/>
      <c r="N7" s="38"/>
      <c r="O7" s="111"/>
      <c r="P7" s="111"/>
      <c r="Q7" s="67"/>
      <c r="R7" s="171" t="s">
        <v>36</v>
      </c>
      <c r="S7" s="171"/>
      <c r="T7" s="171"/>
      <c r="U7" s="171"/>
      <c r="V7" s="171"/>
      <c r="W7" s="10"/>
      <c r="X7" s="10"/>
    </row>
    <row r="8" spans="1:27" s="5" customFormat="1" ht="7.5" customHeight="1" thickBot="1" x14ac:dyDescent="0.35">
      <c r="A8" s="53"/>
      <c r="B8" s="53"/>
      <c r="C8" s="91"/>
      <c r="D8" s="92"/>
      <c r="E8" s="76"/>
      <c r="F8" s="76"/>
      <c r="G8" s="76"/>
      <c r="H8" s="77"/>
      <c r="I8" s="78"/>
      <c r="J8" s="79"/>
      <c r="K8" s="80"/>
      <c r="L8" s="81"/>
      <c r="M8" s="82"/>
      <c r="N8" s="38"/>
      <c r="O8" s="63"/>
      <c r="P8" s="53"/>
      <c r="Q8" s="53"/>
      <c r="R8" s="172"/>
      <c r="S8" s="172"/>
      <c r="T8" s="172"/>
      <c r="U8" s="172"/>
      <c r="V8" s="172"/>
      <c r="W8" s="95"/>
      <c r="X8" s="95"/>
      <c r="Y8" s="95"/>
      <c r="Z8" s="95"/>
      <c r="AA8" s="95"/>
    </row>
    <row r="9" spans="1:27" s="5" customFormat="1" ht="7.5" customHeight="1" x14ac:dyDescent="0.3">
      <c r="A9" s="53"/>
      <c r="B9" s="53"/>
      <c r="C9" s="53"/>
      <c r="D9" s="83"/>
      <c r="E9" s="64"/>
      <c r="F9" s="64"/>
      <c r="G9" s="64"/>
      <c r="H9" s="53"/>
      <c r="I9" s="40"/>
      <c r="J9" s="66"/>
      <c r="K9" s="38"/>
      <c r="L9" s="65"/>
      <c r="M9" s="53"/>
      <c r="N9" s="38"/>
      <c r="O9" s="63"/>
      <c r="P9" s="53"/>
      <c r="Q9" s="53"/>
      <c r="R9" s="172"/>
      <c r="S9" s="172"/>
      <c r="T9" s="172"/>
      <c r="U9" s="172"/>
      <c r="V9" s="172"/>
      <c r="W9" s="96"/>
      <c r="X9" s="96"/>
      <c r="Y9" s="96"/>
      <c r="Z9" s="96"/>
      <c r="AA9" s="96"/>
    </row>
    <row r="10" spans="1:27" s="5" customFormat="1" ht="17.100000000000001" customHeight="1" x14ac:dyDescent="0.3">
      <c r="B10" s="11" t="s">
        <v>23</v>
      </c>
      <c r="C10" s="11"/>
      <c r="D10" s="118"/>
      <c r="E10" s="118"/>
      <c r="F10" s="118"/>
      <c r="G10" s="118"/>
      <c r="H10" s="53"/>
      <c r="I10" s="40"/>
      <c r="J10" s="122" t="s">
        <v>34</v>
      </c>
      <c r="K10" s="122"/>
      <c r="L10" s="122"/>
      <c r="M10" s="122"/>
      <c r="N10" s="122"/>
      <c r="O10" s="122"/>
      <c r="P10" s="122"/>
      <c r="R10" s="96" t="s">
        <v>37</v>
      </c>
      <c r="S10" s="96"/>
      <c r="T10" s="96"/>
      <c r="U10" s="96"/>
      <c r="V10" s="96"/>
      <c r="W10" s="96"/>
      <c r="X10" s="96"/>
      <c r="Y10" s="96"/>
      <c r="Z10" s="96"/>
      <c r="AA10" s="96"/>
    </row>
    <row r="11" spans="1:27" s="3" customFormat="1" ht="17.100000000000001" customHeight="1" x14ac:dyDescent="0.3">
      <c r="B11" s="11" t="s">
        <v>33</v>
      </c>
      <c r="C11" s="11"/>
      <c r="D11" s="119"/>
      <c r="E11" s="119"/>
      <c r="F11" s="119"/>
      <c r="G11" s="119"/>
      <c r="H11" s="67"/>
      <c r="I11" s="93" t="s">
        <v>32</v>
      </c>
      <c r="J11" s="124"/>
      <c r="K11" s="124"/>
      <c r="L11" s="124"/>
      <c r="M11" s="124"/>
      <c r="N11" s="124"/>
      <c r="O11" s="124"/>
      <c r="P11" s="124"/>
      <c r="Q11" s="44"/>
      <c r="R11" s="170" t="s">
        <v>38</v>
      </c>
      <c r="S11" s="170"/>
      <c r="T11" s="170"/>
      <c r="U11" s="170"/>
      <c r="V11" s="170"/>
      <c r="W11" s="170"/>
      <c r="X11" s="10"/>
    </row>
    <row r="12" spans="1:27" s="3" customFormat="1" ht="17.100000000000001" customHeight="1" x14ac:dyDescent="0.3">
      <c r="B12" s="13" t="s">
        <v>45</v>
      </c>
      <c r="C12" s="13"/>
      <c r="D12" s="120"/>
      <c r="E12" s="120"/>
      <c r="F12" s="120"/>
      <c r="G12" s="120"/>
      <c r="M12" s="140" t="s">
        <v>10</v>
      </c>
      <c r="N12" s="140"/>
      <c r="O12" s="140"/>
      <c r="P12" s="140"/>
      <c r="Q12" s="5"/>
      <c r="S12" s="10"/>
      <c r="T12" s="10"/>
      <c r="U12" s="10"/>
      <c r="V12" s="10"/>
      <c r="W12" s="10"/>
      <c r="X12" s="10"/>
    </row>
    <row r="13" spans="1:27" s="3" customFormat="1" ht="17.100000000000001" customHeight="1" x14ac:dyDescent="0.3">
      <c r="B13" s="11" t="s">
        <v>3</v>
      </c>
      <c r="C13" s="11"/>
      <c r="D13" s="121"/>
      <c r="E13" s="121"/>
      <c r="F13" s="121"/>
      <c r="G13" s="15"/>
      <c r="H13" s="137" t="s">
        <v>8</v>
      </c>
      <c r="I13" s="137"/>
      <c r="J13" s="137"/>
      <c r="K13" s="137"/>
      <c r="L13" s="37"/>
      <c r="M13" s="139"/>
      <c r="N13" s="139"/>
      <c r="O13" s="139"/>
      <c r="P13" s="139"/>
      <c r="Q13" s="5"/>
      <c r="R13" s="10" t="s">
        <v>17</v>
      </c>
      <c r="S13" s="10"/>
      <c r="T13" s="10"/>
      <c r="U13" s="10"/>
      <c r="V13" s="10"/>
      <c r="W13" s="10"/>
      <c r="X13" s="10"/>
    </row>
    <row r="14" spans="1:27" s="3" customFormat="1" ht="17.100000000000001" customHeight="1" x14ac:dyDescent="0.3">
      <c r="B14" s="11" t="s">
        <v>4</v>
      </c>
      <c r="C14" s="11"/>
      <c r="D14" s="118"/>
      <c r="E14" s="118"/>
      <c r="F14" s="118"/>
      <c r="G14" s="118"/>
      <c r="H14" s="137" t="s">
        <v>9</v>
      </c>
      <c r="I14" s="137"/>
      <c r="J14" s="137"/>
      <c r="K14" s="137"/>
      <c r="L14" s="37"/>
      <c r="M14" s="141" t="str">
        <f>IF($M$13="","",$M$13+13)</f>
        <v/>
      </c>
      <c r="N14" s="141"/>
      <c r="O14" s="141"/>
      <c r="P14" s="141"/>
      <c r="Q14" s="23"/>
      <c r="R14" s="3" t="s">
        <v>19</v>
      </c>
      <c r="S14" s="10"/>
      <c r="T14" s="10"/>
      <c r="U14" s="10"/>
      <c r="V14" s="10"/>
      <c r="W14" s="10"/>
      <c r="X14" s="10"/>
    </row>
    <row r="15" spans="1:27" s="3" customFormat="1" ht="12" customHeight="1" x14ac:dyDescent="0.3">
      <c r="H15" s="12"/>
      <c r="I15" s="37"/>
      <c r="J15" s="10"/>
      <c r="K15" s="14"/>
      <c r="L15" s="37"/>
      <c r="M15" s="59"/>
      <c r="N15" s="59"/>
      <c r="O15" s="59"/>
      <c r="P15" s="59"/>
      <c r="Q15" s="23"/>
      <c r="S15" s="16"/>
      <c r="T15" s="16"/>
      <c r="U15" s="16"/>
      <c r="V15" s="16"/>
      <c r="W15" s="16"/>
      <c r="X15" s="10"/>
    </row>
    <row r="16" spans="1:27" ht="15.75" customHeight="1" x14ac:dyDescent="0.25">
      <c r="B16" s="112" t="s">
        <v>16</v>
      </c>
      <c r="C16" s="112"/>
      <c r="D16" s="112"/>
      <c r="E16" s="112"/>
      <c r="F16" s="112" t="s">
        <v>2</v>
      </c>
      <c r="G16" s="112" t="s">
        <v>0</v>
      </c>
      <c r="H16" s="112" t="s">
        <v>46</v>
      </c>
      <c r="I16" s="138"/>
      <c r="J16" s="112" t="s">
        <v>47</v>
      </c>
      <c r="K16" s="112"/>
      <c r="L16" s="142">
        <f>SUM(L18:L31)</f>
        <v>0</v>
      </c>
      <c r="M16" s="143"/>
      <c r="N16" s="144"/>
      <c r="O16" s="112" t="s">
        <v>1</v>
      </c>
      <c r="P16" s="112"/>
      <c r="R16" s="10"/>
      <c r="S16" s="10"/>
      <c r="T16" s="10"/>
      <c r="U16" s="10"/>
      <c r="V16" s="10"/>
      <c r="W16" s="10"/>
      <c r="X16" s="10"/>
      <c r="Z16" s="11"/>
    </row>
    <row r="17" spans="2:26" ht="16.5" customHeight="1" x14ac:dyDescent="0.25">
      <c r="B17" s="112"/>
      <c r="C17" s="112"/>
      <c r="D17" s="112"/>
      <c r="E17" s="112"/>
      <c r="F17" s="112"/>
      <c r="G17" s="112"/>
      <c r="H17" s="112"/>
      <c r="I17" s="138"/>
      <c r="J17" s="112"/>
      <c r="K17" s="112"/>
      <c r="L17" s="145"/>
      <c r="M17" s="146"/>
      <c r="N17" s="147"/>
      <c r="O17" s="112"/>
      <c r="P17" s="112"/>
      <c r="R17" s="10"/>
      <c r="S17" s="10"/>
      <c r="T17" s="68"/>
      <c r="U17" s="10"/>
      <c r="V17" s="10"/>
      <c r="W17" s="10"/>
      <c r="X17" s="10"/>
      <c r="Z17" s="11"/>
    </row>
    <row r="18" spans="2:26" ht="15.95" customHeight="1" x14ac:dyDescent="0.25">
      <c r="B18" s="113" t="s">
        <v>24</v>
      </c>
      <c r="C18" s="113"/>
      <c r="D18" s="113"/>
      <c r="E18" s="113"/>
      <c r="F18" s="28">
        <f>M13</f>
        <v>0</v>
      </c>
      <c r="G18" s="25"/>
      <c r="H18" s="115"/>
      <c r="I18" s="115"/>
      <c r="J18" s="115"/>
      <c r="K18" s="115"/>
      <c r="L18" s="145"/>
      <c r="M18" s="146"/>
      <c r="N18" s="147"/>
      <c r="O18" s="114">
        <f t="shared" ref="O18:O31" si="0">IF(SUM(G18:M18)&gt;24,"You've entered more than 24 hours.",SUM(G18:M18))</f>
        <v>0</v>
      </c>
      <c r="P18" s="114"/>
      <c r="R18" s="10"/>
      <c r="S18" s="24"/>
      <c r="T18" s="71"/>
      <c r="U18" s="24"/>
      <c r="V18" s="41"/>
      <c r="W18" s="43"/>
      <c r="X18" s="39"/>
      <c r="Z18" s="13"/>
    </row>
    <row r="19" spans="2:26" ht="15.95" customHeight="1" x14ac:dyDescent="0.25">
      <c r="B19" s="113" t="s">
        <v>25</v>
      </c>
      <c r="C19" s="113"/>
      <c r="D19" s="113"/>
      <c r="E19" s="113"/>
      <c r="F19" s="28" t="str">
        <f>IF($M$13="","",$M$13+1)</f>
        <v/>
      </c>
      <c r="G19" s="25"/>
      <c r="H19" s="115"/>
      <c r="I19" s="115"/>
      <c r="J19" s="115"/>
      <c r="K19" s="115"/>
      <c r="L19" s="145"/>
      <c r="M19" s="146"/>
      <c r="N19" s="147"/>
      <c r="O19" s="114">
        <f t="shared" si="0"/>
        <v>0</v>
      </c>
      <c r="P19" s="114"/>
      <c r="R19" s="10"/>
      <c r="S19" s="24"/>
      <c r="T19" s="24"/>
      <c r="V19" s="41"/>
      <c r="W19" s="43"/>
      <c r="X19" s="39"/>
      <c r="Z19" s="11"/>
    </row>
    <row r="20" spans="2:26" ht="15.95" customHeight="1" x14ac:dyDescent="0.25">
      <c r="B20" s="113" t="s">
        <v>26</v>
      </c>
      <c r="C20" s="113"/>
      <c r="D20" s="113"/>
      <c r="E20" s="113"/>
      <c r="F20" s="28" t="str">
        <f>IF($M$13="","",$M$13+2)</f>
        <v/>
      </c>
      <c r="G20" s="25"/>
      <c r="H20" s="115"/>
      <c r="I20" s="115"/>
      <c r="J20" s="115"/>
      <c r="K20" s="115"/>
      <c r="L20" s="145"/>
      <c r="M20" s="146"/>
      <c r="N20" s="147"/>
      <c r="O20" s="114">
        <f t="shared" si="0"/>
        <v>0</v>
      </c>
      <c r="P20" s="114"/>
      <c r="R20" s="10"/>
      <c r="S20" s="24"/>
      <c r="T20" s="71"/>
      <c r="U20" s="24"/>
      <c r="V20" s="42"/>
      <c r="W20" s="43"/>
      <c r="X20" s="39"/>
      <c r="Z20" s="11"/>
    </row>
    <row r="21" spans="2:26" ht="15.95" customHeight="1" x14ac:dyDescent="0.25">
      <c r="B21" s="113" t="s">
        <v>27</v>
      </c>
      <c r="C21" s="113"/>
      <c r="D21" s="113"/>
      <c r="E21" s="113"/>
      <c r="F21" s="28" t="str">
        <f>IF($M$13="","",$M$13+3)</f>
        <v/>
      </c>
      <c r="G21" s="25"/>
      <c r="H21" s="115"/>
      <c r="I21" s="115"/>
      <c r="J21" s="115"/>
      <c r="K21" s="115"/>
      <c r="L21" s="145"/>
      <c r="M21" s="146"/>
      <c r="N21" s="147"/>
      <c r="O21" s="114">
        <f t="shared" si="0"/>
        <v>0</v>
      </c>
      <c r="P21" s="114"/>
      <c r="R21" s="10"/>
      <c r="S21" s="24"/>
      <c r="T21" s="71"/>
      <c r="U21" s="24"/>
      <c r="V21" s="42"/>
      <c r="W21" s="43"/>
      <c r="X21" s="39"/>
    </row>
    <row r="22" spans="2:26" ht="15.95" customHeight="1" x14ac:dyDescent="0.25">
      <c r="B22" s="113" t="s">
        <v>28</v>
      </c>
      <c r="C22" s="113"/>
      <c r="D22" s="113"/>
      <c r="E22" s="113"/>
      <c r="F22" s="28" t="str">
        <f>IF($M$13="","",$M$13+4)</f>
        <v/>
      </c>
      <c r="G22" s="25"/>
      <c r="H22" s="115"/>
      <c r="I22" s="115"/>
      <c r="J22" s="115"/>
      <c r="K22" s="115"/>
      <c r="L22" s="145"/>
      <c r="M22" s="146"/>
      <c r="N22" s="147"/>
      <c r="O22" s="114">
        <f t="shared" si="0"/>
        <v>0</v>
      </c>
      <c r="P22" s="114"/>
      <c r="R22" s="10"/>
      <c r="S22" s="24"/>
      <c r="T22" s="24"/>
      <c r="U22" s="24"/>
      <c r="V22" s="38"/>
      <c r="W22" s="43"/>
      <c r="X22" s="39"/>
    </row>
    <row r="23" spans="2:26" ht="15.95" customHeight="1" x14ac:dyDescent="0.25">
      <c r="B23" s="113" t="s">
        <v>29</v>
      </c>
      <c r="C23" s="113"/>
      <c r="D23" s="113"/>
      <c r="E23" s="113"/>
      <c r="F23" s="28" t="str">
        <f>IF($M$13="","",$M$13+5)</f>
        <v/>
      </c>
      <c r="G23" s="25"/>
      <c r="H23" s="115"/>
      <c r="I23" s="115"/>
      <c r="J23" s="115"/>
      <c r="K23" s="115"/>
      <c r="L23" s="145"/>
      <c r="M23" s="146"/>
      <c r="N23" s="147"/>
      <c r="O23" s="114">
        <f t="shared" si="0"/>
        <v>0</v>
      </c>
      <c r="P23" s="114"/>
      <c r="R23" s="10"/>
      <c r="S23" s="10"/>
      <c r="T23" s="69"/>
      <c r="U23" s="10"/>
      <c r="V23" s="10"/>
      <c r="W23" s="10"/>
      <c r="X23" s="10"/>
    </row>
    <row r="24" spans="2:26" ht="15.95" customHeight="1" x14ac:dyDescent="0.25">
      <c r="B24" s="113" t="s">
        <v>30</v>
      </c>
      <c r="C24" s="113"/>
      <c r="D24" s="113"/>
      <c r="E24" s="113"/>
      <c r="F24" s="28" t="str">
        <f>IF($M$13="","",$M$13+6)</f>
        <v/>
      </c>
      <c r="G24" s="25"/>
      <c r="H24" s="115"/>
      <c r="I24" s="115"/>
      <c r="J24" s="115"/>
      <c r="K24" s="115"/>
      <c r="L24" s="145"/>
      <c r="M24" s="146"/>
      <c r="N24" s="147"/>
      <c r="O24" s="114">
        <f t="shared" si="0"/>
        <v>0</v>
      </c>
      <c r="P24" s="114"/>
      <c r="R24" s="173"/>
      <c r="S24" s="173"/>
      <c r="T24" s="173"/>
      <c r="U24" s="173"/>
      <c r="V24" s="173"/>
      <c r="W24" s="10"/>
      <c r="X24" s="10"/>
    </row>
    <row r="25" spans="2:26" ht="15.95" customHeight="1" x14ac:dyDescent="0.25">
      <c r="B25" s="113" t="s">
        <v>24</v>
      </c>
      <c r="C25" s="113"/>
      <c r="D25" s="113"/>
      <c r="E25" s="113"/>
      <c r="F25" s="28" t="str">
        <f>IF($M$13="","",$M$13+7)</f>
        <v/>
      </c>
      <c r="G25" s="25"/>
      <c r="H25" s="115"/>
      <c r="I25" s="115"/>
      <c r="J25" s="115"/>
      <c r="K25" s="115"/>
      <c r="L25" s="145"/>
      <c r="M25" s="146"/>
      <c r="N25" s="147"/>
      <c r="O25" s="114">
        <f t="shared" si="0"/>
        <v>0</v>
      </c>
      <c r="P25" s="114"/>
      <c r="R25" s="10"/>
      <c r="S25" s="10"/>
      <c r="T25" s="69"/>
      <c r="U25" s="10"/>
      <c r="V25" s="10"/>
      <c r="W25" s="10"/>
      <c r="X25" s="10"/>
    </row>
    <row r="26" spans="2:26" ht="15.95" customHeight="1" x14ac:dyDescent="0.25">
      <c r="B26" s="113" t="s">
        <v>25</v>
      </c>
      <c r="C26" s="113"/>
      <c r="D26" s="113"/>
      <c r="E26" s="113"/>
      <c r="F26" s="28" t="str">
        <f>IF($M$13="","",$M$13+8)</f>
        <v/>
      </c>
      <c r="G26" s="25"/>
      <c r="H26" s="115"/>
      <c r="I26" s="115"/>
      <c r="J26" s="115"/>
      <c r="K26" s="115"/>
      <c r="L26" s="145"/>
      <c r="M26" s="146"/>
      <c r="N26" s="147"/>
      <c r="O26" s="114">
        <f t="shared" si="0"/>
        <v>0</v>
      </c>
      <c r="P26" s="114"/>
      <c r="V26" s="10"/>
      <c r="W26" s="10"/>
      <c r="X26" s="10"/>
    </row>
    <row r="27" spans="2:26" ht="15.95" customHeight="1" x14ac:dyDescent="0.25">
      <c r="B27" s="113" t="s">
        <v>26</v>
      </c>
      <c r="C27" s="113"/>
      <c r="D27" s="113"/>
      <c r="E27" s="113"/>
      <c r="F27" s="28" t="str">
        <f>IF($M$13="","",$M$13+9)</f>
        <v/>
      </c>
      <c r="G27" s="25"/>
      <c r="H27" s="115"/>
      <c r="I27" s="115"/>
      <c r="J27" s="115"/>
      <c r="K27" s="115"/>
      <c r="L27" s="145"/>
      <c r="M27" s="146"/>
      <c r="N27" s="147"/>
      <c r="O27" s="114">
        <f t="shared" si="0"/>
        <v>0</v>
      </c>
      <c r="P27" s="114"/>
      <c r="R27" s="174"/>
      <c r="S27" s="174"/>
      <c r="T27" s="174"/>
      <c r="U27" s="174"/>
      <c r="V27" s="174"/>
      <c r="W27" s="174"/>
      <c r="X27" s="174"/>
    </row>
    <row r="28" spans="2:26" ht="15.95" customHeight="1" x14ac:dyDescent="0.25">
      <c r="B28" s="113" t="s">
        <v>27</v>
      </c>
      <c r="C28" s="113"/>
      <c r="D28" s="113"/>
      <c r="E28" s="113"/>
      <c r="F28" s="28" t="str">
        <f>IF($M$13="","",$M$13+10)</f>
        <v/>
      </c>
      <c r="G28" s="25"/>
      <c r="H28" s="115"/>
      <c r="I28" s="115"/>
      <c r="J28" s="115"/>
      <c r="K28" s="115"/>
      <c r="L28" s="145"/>
      <c r="M28" s="146"/>
      <c r="N28" s="147"/>
      <c r="O28" s="114">
        <f t="shared" si="0"/>
        <v>0</v>
      </c>
      <c r="P28" s="114"/>
      <c r="R28" s="10"/>
      <c r="S28" s="10"/>
      <c r="T28" s="10"/>
      <c r="U28" s="10"/>
      <c r="V28" s="10"/>
      <c r="W28" s="10"/>
      <c r="X28" s="10"/>
    </row>
    <row r="29" spans="2:26" ht="15.95" customHeight="1" x14ac:dyDescent="0.25">
      <c r="B29" s="113" t="s">
        <v>28</v>
      </c>
      <c r="C29" s="113"/>
      <c r="D29" s="113"/>
      <c r="E29" s="113"/>
      <c r="F29" s="28" t="str">
        <f>IF($M$13="","",$M$13+11)</f>
        <v/>
      </c>
      <c r="G29" s="25"/>
      <c r="H29" s="115"/>
      <c r="I29" s="115"/>
      <c r="J29" s="115"/>
      <c r="K29" s="115"/>
      <c r="L29" s="145"/>
      <c r="M29" s="146"/>
      <c r="N29" s="147"/>
      <c r="O29" s="114">
        <f t="shared" si="0"/>
        <v>0</v>
      </c>
      <c r="P29" s="114"/>
      <c r="R29" s="10"/>
      <c r="S29" s="10"/>
      <c r="T29" s="10"/>
      <c r="U29" s="10"/>
      <c r="V29" s="10"/>
      <c r="W29" s="10"/>
      <c r="X29" s="10"/>
    </row>
    <row r="30" spans="2:26" ht="15.95" customHeight="1" x14ac:dyDescent="0.25">
      <c r="B30" s="113" t="s">
        <v>29</v>
      </c>
      <c r="C30" s="113"/>
      <c r="D30" s="113"/>
      <c r="E30" s="113"/>
      <c r="F30" s="28" t="str">
        <f>IF($M$13="","",$M$13+12)</f>
        <v/>
      </c>
      <c r="G30" s="25"/>
      <c r="H30" s="115"/>
      <c r="I30" s="115"/>
      <c r="J30" s="115"/>
      <c r="K30" s="115"/>
      <c r="L30" s="145"/>
      <c r="M30" s="146"/>
      <c r="N30" s="147"/>
      <c r="O30" s="114">
        <f t="shared" si="0"/>
        <v>0</v>
      </c>
      <c r="P30" s="114"/>
      <c r="R30" s="27"/>
      <c r="S30" s="10"/>
      <c r="T30" s="10"/>
      <c r="U30" s="10"/>
      <c r="V30" s="10"/>
      <c r="W30" s="10"/>
      <c r="X30" s="10"/>
    </row>
    <row r="31" spans="2:26" ht="15.95" customHeight="1" x14ac:dyDescent="0.25">
      <c r="B31" s="113" t="s">
        <v>30</v>
      </c>
      <c r="C31" s="113"/>
      <c r="D31" s="113"/>
      <c r="E31" s="113"/>
      <c r="F31" s="28" t="str">
        <f>IF($M$13="","",$M$13+13)</f>
        <v/>
      </c>
      <c r="G31" s="25"/>
      <c r="H31" s="115"/>
      <c r="I31" s="115"/>
      <c r="J31" s="115"/>
      <c r="K31" s="115"/>
      <c r="L31" s="145"/>
      <c r="M31" s="146"/>
      <c r="N31" s="147"/>
      <c r="O31" s="114">
        <f t="shared" si="0"/>
        <v>0</v>
      </c>
      <c r="P31" s="114"/>
      <c r="R31" s="10"/>
      <c r="S31" s="10"/>
      <c r="T31" s="10"/>
      <c r="U31" s="10"/>
      <c r="V31" s="10"/>
      <c r="W31" s="10"/>
      <c r="X31" s="10"/>
    </row>
    <row r="32" spans="2:26" ht="15.95" customHeight="1" x14ac:dyDescent="0.25">
      <c r="D32" s="17"/>
      <c r="E32" s="17"/>
      <c r="F32" s="18" t="s">
        <v>11</v>
      </c>
      <c r="G32" s="19">
        <f>SUM(G18:G31)</f>
        <v>0</v>
      </c>
      <c r="H32" s="125">
        <f>SUM(H18:H31)</f>
        <v>0</v>
      </c>
      <c r="I32" s="125"/>
      <c r="J32" s="125">
        <f>SUM(J18:J31)</f>
        <v>0</v>
      </c>
      <c r="K32" s="125"/>
      <c r="L32" s="148"/>
      <c r="M32" s="149"/>
      <c r="N32" s="150"/>
      <c r="O32" s="125">
        <f>SUM(O18:O31)</f>
        <v>0</v>
      </c>
      <c r="P32" s="125"/>
      <c r="R32" s="26"/>
      <c r="S32" s="10"/>
      <c r="T32" s="10"/>
      <c r="U32" s="10"/>
      <c r="V32" s="10"/>
      <c r="W32" s="10"/>
      <c r="X32" s="10"/>
    </row>
    <row r="33" spans="3:30" ht="17.25" customHeight="1" x14ac:dyDescent="0.3">
      <c r="E33" s="17"/>
      <c r="F33" s="18" t="s">
        <v>12</v>
      </c>
      <c r="G33" s="20"/>
      <c r="H33" s="131">
        <f>G33*1.5</f>
        <v>0</v>
      </c>
      <c r="I33" s="132"/>
      <c r="J33" s="160">
        <f>G33*1.5</f>
        <v>0</v>
      </c>
      <c r="K33" s="160"/>
      <c r="L33" s="163"/>
      <c r="M33" s="163"/>
      <c r="N33" s="35"/>
      <c r="O33" s="130"/>
      <c r="P33" s="130"/>
      <c r="R33" s="16"/>
      <c r="S33" s="10"/>
      <c r="T33" s="10"/>
      <c r="U33" s="10"/>
      <c r="V33" s="10"/>
      <c r="W33" s="10"/>
      <c r="X33" s="10"/>
      <c r="Y33" s="7"/>
      <c r="Z33" s="7"/>
      <c r="AA33" s="7"/>
      <c r="AB33" s="7"/>
      <c r="AC33" s="7"/>
      <c r="AD33" s="7"/>
    </row>
    <row r="34" spans="3:30" ht="4.5" customHeight="1" x14ac:dyDescent="0.3">
      <c r="E34" s="17"/>
      <c r="I34" s="1"/>
      <c r="J34" s="47"/>
      <c r="K34" s="47"/>
      <c r="L34" s="183"/>
      <c r="M34" s="134"/>
      <c r="N34" s="134"/>
      <c r="O34" s="134"/>
      <c r="P34" s="134"/>
      <c r="R34" s="16"/>
      <c r="S34" s="10"/>
      <c r="T34" s="10"/>
      <c r="U34" s="10"/>
      <c r="V34" s="10"/>
      <c r="W34" s="10"/>
      <c r="X34" s="10"/>
      <c r="Y34" s="7"/>
      <c r="Z34" s="7"/>
      <c r="AA34" s="7"/>
      <c r="AB34" s="7"/>
      <c r="AC34" s="7"/>
      <c r="AD34" s="7"/>
    </row>
    <row r="35" spans="3:30" ht="21" customHeight="1" x14ac:dyDescent="0.3">
      <c r="E35" s="17"/>
      <c r="I35" s="184" t="s">
        <v>15</v>
      </c>
      <c r="J35" s="184"/>
      <c r="K35" s="184"/>
      <c r="L35" s="184"/>
      <c r="M35" s="184"/>
      <c r="N35" s="184"/>
      <c r="O35" s="135">
        <f>H32*H33</f>
        <v>0</v>
      </c>
      <c r="P35" s="136"/>
      <c r="Q35" s="22"/>
      <c r="R35" s="164"/>
      <c r="S35" s="164"/>
      <c r="T35" s="164"/>
      <c r="U35" s="164"/>
      <c r="V35" s="10"/>
      <c r="W35" s="10"/>
      <c r="X35" s="10"/>
      <c r="Y35" s="7"/>
      <c r="Z35" s="7"/>
      <c r="AA35" s="7"/>
      <c r="AB35" s="7"/>
      <c r="AC35" s="7"/>
      <c r="AD35" s="7"/>
    </row>
    <row r="36" spans="3:30" ht="6" customHeight="1" x14ac:dyDescent="0.3">
      <c r="E36" s="29"/>
      <c r="F36" s="32"/>
      <c r="G36" s="32"/>
      <c r="H36" s="32"/>
      <c r="I36" s="30"/>
      <c r="J36" s="32"/>
      <c r="K36" s="176"/>
      <c r="L36" s="30"/>
      <c r="Q36" s="22"/>
      <c r="V36" s="10"/>
      <c r="W36" s="10"/>
      <c r="X36" s="10"/>
      <c r="Y36" s="7"/>
      <c r="Z36" s="7"/>
      <c r="AA36" s="7"/>
      <c r="AB36" s="7"/>
      <c r="AC36" s="7"/>
      <c r="AD36" s="7"/>
    </row>
    <row r="37" spans="3:30" s="32" customFormat="1" ht="21" customHeight="1" x14ac:dyDescent="0.3">
      <c r="C37" s="179"/>
      <c r="D37" s="179"/>
      <c r="E37" s="29"/>
      <c r="F37" s="179"/>
      <c r="G37" s="179"/>
      <c r="H37" s="179"/>
      <c r="I37" s="185" t="s">
        <v>48</v>
      </c>
      <c r="J37" s="185"/>
      <c r="K37" s="185"/>
      <c r="L37" s="185"/>
      <c r="M37" s="185"/>
      <c r="N37" s="185"/>
      <c r="O37" s="165">
        <f>(G32*G33)+(J32*J33)</f>
        <v>0</v>
      </c>
      <c r="P37" s="166"/>
      <c r="Q37" s="22"/>
      <c r="R37" s="58"/>
      <c r="S37" s="31"/>
      <c r="T37" s="31"/>
      <c r="U37" s="31"/>
      <c r="V37" s="33"/>
      <c r="W37" s="33"/>
      <c r="X37" s="33"/>
      <c r="Y37" s="34"/>
      <c r="Z37" s="34"/>
      <c r="AA37" s="34"/>
      <c r="AB37" s="34"/>
      <c r="AC37" s="34"/>
      <c r="AD37" s="34"/>
    </row>
    <row r="38" spans="3:30" ht="6" customHeight="1" x14ac:dyDescent="0.25">
      <c r="C38" s="179"/>
      <c r="D38" s="179"/>
      <c r="E38" s="29"/>
      <c r="F38" s="181"/>
      <c r="G38" s="182"/>
      <c r="H38" s="180"/>
      <c r="I38" s="180"/>
      <c r="J38" s="32"/>
      <c r="K38" s="24"/>
      <c r="L38" s="175"/>
      <c r="M38" s="175"/>
      <c r="N38" s="175"/>
      <c r="O38" s="169"/>
      <c r="P38" s="169"/>
      <c r="X38" s="10"/>
    </row>
    <row r="39" spans="3:30" ht="21" customHeight="1" x14ac:dyDescent="0.25">
      <c r="C39" s="177"/>
      <c r="D39" s="177"/>
      <c r="F39" s="9"/>
      <c r="G39" s="8"/>
      <c r="H39" s="8"/>
      <c r="I39" s="184" t="s">
        <v>13</v>
      </c>
      <c r="J39" s="184"/>
      <c r="K39" s="184"/>
      <c r="L39" s="184"/>
      <c r="M39" s="184"/>
      <c r="N39" s="184"/>
      <c r="O39" s="188">
        <f>O37*0.06</f>
        <v>0</v>
      </c>
      <c r="P39" s="188"/>
      <c r="U39" s="16"/>
      <c r="V39" s="16"/>
      <c r="W39" s="16"/>
      <c r="X39" s="16"/>
    </row>
    <row r="40" spans="3:30" ht="6" customHeight="1" x14ac:dyDescent="0.25">
      <c r="C40" s="186"/>
      <c r="D40" s="186"/>
      <c r="F40" s="9"/>
      <c r="G40" s="8"/>
      <c r="H40" s="8"/>
      <c r="I40" s="40"/>
      <c r="J40" s="40"/>
      <c r="K40" s="40"/>
      <c r="L40" s="40"/>
      <c r="M40" s="40"/>
      <c r="N40" s="40"/>
      <c r="O40" s="187"/>
      <c r="P40" s="187"/>
      <c r="U40" s="16"/>
      <c r="V40" s="16"/>
      <c r="W40" s="16"/>
      <c r="X40" s="16"/>
    </row>
    <row r="41" spans="3:30" ht="21" customHeight="1" x14ac:dyDescent="0.25">
      <c r="C41" s="154" t="s">
        <v>49</v>
      </c>
      <c r="D41" s="155"/>
      <c r="E41" s="155"/>
      <c r="F41" s="155"/>
      <c r="G41" s="155"/>
      <c r="H41" s="156"/>
      <c r="I41" s="184" t="s">
        <v>14</v>
      </c>
      <c r="J41" s="184"/>
      <c r="K41" s="184"/>
      <c r="L41" s="184"/>
      <c r="M41" s="184"/>
      <c r="N41" s="184"/>
      <c r="O41" s="188">
        <f>O35+O37+O39</f>
        <v>0</v>
      </c>
      <c r="P41" s="188"/>
    </row>
    <row r="42" spans="3:30" ht="13.5" customHeight="1" x14ac:dyDescent="0.3">
      <c r="C42" s="178"/>
      <c r="D42" s="178"/>
      <c r="K42" s="50"/>
      <c r="L42" s="30"/>
    </row>
    <row r="43" spans="3:30" ht="4.5" customHeight="1" x14ac:dyDescent="0.3">
      <c r="D43" s="30"/>
      <c r="K43" s="50"/>
      <c r="L43" s="30"/>
    </row>
    <row r="44" spans="3:30" ht="11.25" customHeight="1" x14ac:dyDescent="0.25">
      <c r="F44" s="153" t="s">
        <v>18</v>
      </c>
      <c r="G44" s="153"/>
      <c r="H44" s="153"/>
      <c r="J44" s="36" t="s">
        <v>6</v>
      </c>
      <c r="K44" s="36"/>
      <c r="L44" s="32"/>
      <c r="M44" s="36" t="s">
        <v>7</v>
      </c>
      <c r="N44" s="159"/>
      <c r="O44" s="159"/>
      <c r="P44" s="159"/>
    </row>
    <row r="45" spans="3:30" ht="5.25" customHeight="1" x14ac:dyDescent="0.25">
      <c r="F45" s="48"/>
      <c r="G45" s="48"/>
      <c r="H45" s="48"/>
      <c r="J45" s="36"/>
      <c r="K45" s="36"/>
      <c r="L45" s="32"/>
      <c r="M45" s="36"/>
      <c r="N45" s="51"/>
      <c r="O45" s="51"/>
      <c r="P45" s="51"/>
    </row>
    <row r="46" spans="3:30" ht="12.75" customHeight="1" x14ac:dyDescent="0.3">
      <c r="C46" s="116" t="s">
        <v>35</v>
      </c>
      <c r="D46" s="116"/>
      <c r="E46" s="123"/>
      <c r="F46" s="123"/>
      <c r="G46" s="123"/>
      <c r="H46" s="123"/>
      <c r="J46" s="45"/>
      <c r="L46" s="49"/>
      <c r="M46" s="56">
        <f>J46*G33</f>
        <v>0</v>
      </c>
      <c r="N46" s="53"/>
      <c r="O46" s="127"/>
      <c r="P46" s="128"/>
    </row>
    <row r="47" spans="3:30" ht="12.75" customHeight="1" x14ac:dyDescent="0.3">
      <c r="C47" s="116"/>
      <c r="D47" s="116"/>
      <c r="E47" s="157"/>
      <c r="F47" s="157"/>
      <c r="G47" s="157"/>
      <c r="H47" s="157"/>
      <c r="J47" s="46"/>
      <c r="L47" s="49"/>
      <c r="M47" s="56">
        <f>J47*G33</f>
        <v>0</v>
      </c>
      <c r="N47" s="53"/>
      <c r="O47" s="127"/>
      <c r="P47" s="128"/>
    </row>
    <row r="48" spans="3:30" ht="12.75" customHeight="1" x14ac:dyDescent="0.3">
      <c r="C48" s="116"/>
      <c r="D48" s="116"/>
      <c r="E48" s="157"/>
      <c r="F48" s="157"/>
      <c r="G48" s="157"/>
      <c r="H48" s="157"/>
      <c r="J48" s="46"/>
      <c r="L48" s="49"/>
      <c r="M48" s="56">
        <f>J48*G33</f>
        <v>0</v>
      </c>
      <c r="N48" s="53"/>
      <c r="O48" s="127"/>
      <c r="P48" s="128"/>
    </row>
    <row r="49" spans="3:24" ht="12.75" customHeight="1" x14ac:dyDescent="0.3">
      <c r="C49" s="116"/>
      <c r="D49" s="116"/>
      <c r="E49" s="157"/>
      <c r="F49" s="157"/>
      <c r="G49" s="157"/>
      <c r="H49" s="157"/>
      <c r="J49" s="46"/>
      <c r="L49" s="49"/>
      <c r="M49" s="56">
        <f>J49*G33</f>
        <v>0</v>
      </c>
      <c r="N49" s="53"/>
      <c r="O49" s="127"/>
      <c r="P49" s="128"/>
    </row>
    <row r="50" spans="3:24" s="3" customFormat="1" ht="12.75" customHeight="1" x14ac:dyDescent="0.3">
      <c r="C50" s="116"/>
      <c r="D50" s="116"/>
      <c r="E50" s="123"/>
      <c r="F50" s="123"/>
      <c r="G50" s="123"/>
      <c r="H50" s="123"/>
      <c r="J50" s="46"/>
      <c r="L50" s="49"/>
      <c r="M50" s="57">
        <f>J50*G33</f>
        <v>0</v>
      </c>
      <c r="N50" s="54"/>
      <c r="O50" s="127"/>
      <c r="P50" s="128"/>
      <c r="Q50" s="6"/>
      <c r="R50" s="10"/>
      <c r="V50" s="10"/>
      <c r="W50" s="10"/>
      <c r="X50" s="10"/>
    </row>
    <row r="51" spans="3:24" s="3" customFormat="1" ht="14.25" customHeight="1" thickBot="1" x14ac:dyDescent="0.35">
      <c r="D51" s="4"/>
      <c r="E51" s="90"/>
      <c r="H51" s="167" t="s">
        <v>31</v>
      </c>
      <c r="I51" s="168"/>
      <c r="J51" s="87">
        <f>SUM(J46:J50)</f>
        <v>0</v>
      </c>
      <c r="K51" s="88"/>
      <c r="L51" s="88"/>
      <c r="M51" s="89">
        <f>J51*G33</f>
        <v>0</v>
      </c>
      <c r="N51" s="54"/>
      <c r="O51" s="162"/>
      <c r="P51" s="162"/>
      <c r="Q51" s="6"/>
      <c r="R51" s="10"/>
      <c r="V51" s="10"/>
      <c r="W51" s="10"/>
      <c r="X51" s="10"/>
    </row>
    <row r="52" spans="3:24" s="3" customFormat="1" ht="26.25" customHeight="1" thickTop="1" x14ac:dyDescent="0.3">
      <c r="D52" s="133"/>
      <c r="E52" s="133"/>
      <c r="F52" s="133"/>
      <c r="G52" s="133"/>
      <c r="H52" s="133"/>
      <c r="J52" s="52"/>
      <c r="K52" s="42"/>
      <c r="L52" s="152"/>
      <c r="M52" s="152"/>
      <c r="N52" s="152"/>
      <c r="O52" s="152"/>
      <c r="P52" s="52"/>
      <c r="Q52" s="6"/>
      <c r="R52" s="10"/>
      <c r="V52" s="10"/>
      <c r="W52" s="10"/>
      <c r="X52" s="10"/>
    </row>
    <row r="53" spans="3:24" s="60" customFormat="1" ht="18" customHeight="1" x14ac:dyDescent="0.2">
      <c r="D53" s="151" t="s">
        <v>5</v>
      </c>
      <c r="E53" s="151"/>
      <c r="F53" s="151"/>
      <c r="G53" s="151"/>
      <c r="K53" s="61"/>
      <c r="L53" s="158" t="s">
        <v>2</v>
      </c>
      <c r="M53" s="158"/>
      <c r="N53" s="158"/>
      <c r="O53" s="158"/>
      <c r="Q53" s="62"/>
      <c r="R53" s="10"/>
      <c r="S53" s="10"/>
      <c r="T53" s="10"/>
      <c r="U53" s="10"/>
      <c r="V53" s="10"/>
      <c r="W53" s="10"/>
      <c r="X53" s="10"/>
    </row>
    <row r="54" spans="3:24" x14ac:dyDescent="0.25">
      <c r="I54" s="1"/>
      <c r="R54" s="10"/>
      <c r="S54" s="10"/>
      <c r="T54" s="10"/>
      <c r="U54" s="10"/>
      <c r="V54" s="10"/>
      <c r="W54" s="10"/>
      <c r="X54" s="10"/>
    </row>
    <row r="55" spans="3:24" x14ac:dyDescent="0.25">
      <c r="I55" s="1"/>
      <c r="R55" s="10"/>
      <c r="S55" s="10"/>
      <c r="T55" s="10"/>
      <c r="U55" s="10"/>
      <c r="V55" s="10"/>
      <c r="W55" s="10"/>
      <c r="X55" s="10"/>
    </row>
    <row r="56" spans="3:24" x14ac:dyDescent="0.25">
      <c r="I56" s="1"/>
      <c r="R56" s="10"/>
      <c r="S56" s="10"/>
      <c r="T56" s="10"/>
      <c r="U56" s="10"/>
      <c r="V56" s="10"/>
      <c r="W56" s="10"/>
      <c r="X56" s="10"/>
    </row>
    <row r="57" spans="3:24" x14ac:dyDescent="0.25">
      <c r="I57" s="1"/>
      <c r="R57" s="10"/>
      <c r="S57" s="10"/>
      <c r="T57" s="10"/>
      <c r="U57" s="10"/>
      <c r="V57" s="10"/>
      <c r="W57" s="10"/>
      <c r="X57" s="10"/>
    </row>
    <row r="58" spans="3:24" x14ac:dyDescent="0.25">
      <c r="I58" s="1"/>
      <c r="R58" s="10"/>
      <c r="S58" s="10"/>
      <c r="T58" s="10"/>
      <c r="U58" s="10"/>
      <c r="V58" s="10"/>
      <c r="W58" s="10"/>
      <c r="X58" s="10"/>
    </row>
    <row r="59" spans="3:24" x14ac:dyDescent="0.25">
      <c r="I59" s="1"/>
      <c r="R59" s="10"/>
      <c r="S59" s="10"/>
      <c r="T59" s="10"/>
      <c r="U59" s="10"/>
      <c r="V59" s="10"/>
      <c r="W59" s="10"/>
      <c r="X59" s="10"/>
    </row>
    <row r="60" spans="3:24" x14ac:dyDescent="0.25">
      <c r="R60" s="10"/>
      <c r="S60" s="10"/>
      <c r="T60" s="10"/>
      <c r="U60" s="10"/>
      <c r="V60" s="10"/>
      <c r="W60" s="10"/>
      <c r="X60" s="10"/>
    </row>
    <row r="61" spans="3:24" x14ac:dyDescent="0.25">
      <c r="R61" s="10"/>
      <c r="S61" s="10"/>
      <c r="T61" s="10"/>
      <c r="U61" s="10"/>
      <c r="V61" s="10"/>
      <c r="W61" s="10"/>
      <c r="X61" s="10"/>
    </row>
    <row r="62" spans="3:24" x14ac:dyDescent="0.25">
      <c r="R62" s="10"/>
      <c r="S62" s="10"/>
      <c r="T62" s="10"/>
      <c r="U62" s="10"/>
      <c r="V62" s="10"/>
      <c r="W62" s="10"/>
      <c r="X62" s="10"/>
    </row>
    <row r="63" spans="3:24" x14ac:dyDescent="0.25">
      <c r="R63" s="10"/>
      <c r="S63" s="10"/>
      <c r="T63" s="10"/>
      <c r="U63" s="10"/>
      <c r="V63" s="10"/>
      <c r="W63" s="10"/>
      <c r="X63" s="10"/>
    </row>
    <row r="64" spans="3:24" x14ac:dyDescent="0.25">
      <c r="R64" s="10"/>
      <c r="S64" s="10"/>
      <c r="T64" s="10"/>
      <c r="U64" s="10"/>
      <c r="V64" s="10"/>
      <c r="W64" s="10"/>
      <c r="X64" s="10"/>
    </row>
    <row r="65" spans="18:24" x14ac:dyDescent="0.25">
      <c r="R65" s="10"/>
      <c r="S65" s="10"/>
      <c r="T65" s="10"/>
      <c r="U65" s="10"/>
      <c r="V65" s="10"/>
      <c r="W65" s="10"/>
      <c r="X65" s="10"/>
    </row>
    <row r="66" spans="18:24" x14ac:dyDescent="0.25">
      <c r="R66" s="10"/>
      <c r="S66" s="10"/>
      <c r="T66" s="10"/>
      <c r="U66" s="10"/>
      <c r="V66" s="10"/>
      <c r="W66" s="10"/>
      <c r="X66" s="10"/>
    </row>
    <row r="67" spans="18:24" x14ac:dyDescent="0.25">
      <c r="R67" s="10"/>
      <c r="S67" s="10"/>
      <c r="T67" s="10"/>
      <c r="U67" s="10"/>
      <c r="V67" s="10"/>
      <c r="W67" s="10"/>
      <c r="X67" s="10"/>
    </row>
  </sheetData>
  <mergeCells count="131">
    <mergeCell ref="I37:N37"/>
    <mergeCell ref="I35:N35"/>
    <mergeCell ref="I39:N39"/>
    <mergeCell ref="I41:N41"/>
    <mergeCell ref="R3:V3"/>
    <mergeCell ref="O51:P51"/>
    <mergeCell ref="O50:P50"/>
    <mergeCell ref="L33:M33"/>
    <mergeCell ref="R35:U35"/>
    <mergeCell ref="O37:P37"/>
    <mergeCell ref="H51:I51"/>
    <mergeCell ref="O38:P38"/>
    <mergeCell ref="O39:P39"/>
    <mergeCell ref="O27:P27"/>
    <mergeCell ref="O30:P30"/>
    <mergeCell ref="R11:W11"/>
    <mergeCell ref="R7:V9"/>
    <mergeCell ref="R24:V24"/>
    <mergeCell ref="O26:P26"/>
    <mergeCell ref="J24:K24"/>
    <mergeCell ref="J26:K26"/>
    <mergeCell ref="J21:K21"/>
    <mergeCell ref="H21:I21"/>
    <mergeCell ref="O23:P23"/>
    <mergeCell ref="R27:X27"/>
    <mergeCell ref="L38:N38"/>
    <mergeCell ref="J18:K18"/>
    <mergeCell ref="J19:K19"/>
    <mergeCell ref="L16:N32"/>
    <mergeCell ref="D53:G53"/>
    <mergeCell ref="L52:O52"/>
    <mergeCell ref="F44:H44"/>
    <mergeCell ref="O41:P41"/>
    <mergeCell ref="C41:H41"/>
    <mergeCell ref="O46:P46"/>
    <mergeCell ref="O47:P47"/>
    <mergeCell ref="E49:H49"/>
    <mergeCell ref="E48:H48"/>
    <mergeCell ref="E47:H47"/>
    <mergeCell ref="L53:O53"/>
    <mergeCell ref="N44:P44"/>
    <mergeCell ref="O49:P49"/>
    <mergeCell ref="O31:P31"/>
    <mergeCell ref="O32:P32"/>
    <mergeCell ref="J33:K33"/>
    <mergeCell ref="H19:I19"/>
    <mergeCell ref="H13:K13"/>
    <mergeCell ref="G16:G17"/>
    <mergeCell ref="H16:I17"/>
    <mergeCell ref="H14:K14"/>
    <mergeCell ref="J16:K17"/>
    <mergeCell ref="O16:P17"/>
    <mergeCell ref="M13:P13"/>
    <mergeCell ref="M12:P12"/>
    <mergeCell ref="M14:P14"/>
    <mergeCell ref="O19:P19"/>
    <mergeCell ref="H22:I22"/>
    <mergeCell ref="H24:I24"/>
    <mergeCell ref="J22:K22"/>
    <mergeCell ref="O20:P20"/>
    <mergeCell ref="O21:P21"/>
    <mergeCell ref="J20:K20"/>
    <mergeCell ref="J23:K23"/>
    <mergeCell ref="O22:P22"/>
    <mergeCell ref="H20:I20"/>
    <mergeCell ref="F1:J1"/>
    <mergeCell ref="O48:P48"/>
    <mergeCell ref="N1:Q1"/>
    <mergeCell ref="O33:P33"/>
    <mergeCell ref="O25:P25"/>
    <mergeCell ref="H33:I33"/>
    <mergeCell ref="H23:I23"/>
    <mergeCell ref="D52:H52"/>
    <mergeCell ref="H29:I29"/>
    <mergeCell ref="H30:I30"/>
    <mergeCell ref="J28:K28"/>
    <mergeCell ref="M34:P34"/>
    <mergeCell ref="J32:K32"/>
    <mergeCell ref="O28:P28"/>
    <mergeCell ref="J29:K29"/>
    <mergeCell ref="O35:P35"/>
    <mergeCell ref="O29:P29"/>
    <mergeCell ref="O24:P24"/>
    <mergeCell ref="J31:K31"/>
    <mergeCell ref="H31:I31"/>
    <mergeCell ref="H27:I27"/>
    <mergeCell ref="J27:K27"/>
    <mergeCell ref="C39:D39"/>
    <mergeCell ref="C42:D42"/>
    <mergeCell ref="C46:D50"/>
    <mergeCell ref="I5:L5"/>
    <mergeCell ref="I6:L6"/>
    <mergeCell ref="I7:L7"/>
    <mergeCell ref="D10:G10"/>
    <mergeCell ref="D11:G11"/>
    <mergeCell ref="D12:G12"/>
    <mergeCell ref="D13:F13"/>
    <mergeCell ref="D14:G14"/>
    <mergeCell ref="J10:P10"/>
    <mergeCell ref="E46:H46"/>
    <mergeCell ref="H25:I25"/>
    <mergeCell ref="J11:P11"/>
    <mergeCell ref="E50:H50"/>
    <mergeCell ref="H32:I32"/>
    <mergeCell ref="H26:I26"/>
    <mergeCell ref="J25:K25"/>
    <mergeCell ref="J30:K30"/>
    <mergeCell ref="H28:I28"/>
    <mergeCell ref="F16:F17"/>
    <mergeCell ref="A2:Q3"/>
    <mergeCell ref="O5:P5"/>
    <mergeCell ref="O6:P6"/>
    <mergeCell ref="O7:P7"/>
    <mergeCell ref="B16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F6:G6"/>
    <mergeCell ref="O18:P18"/>
    <mergeCell ref="H18:I18"/>
  </mergeCells>
  <phoneticPr fontId="0" type="noConversion"/>
  <pageMargins left="0.25" right="0" top="0.25" bottom="0.25" header="0.5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Biweekly Time Sheet</vt:lpstr>
      <vt:lpstr>'Biweekly Time Sheet'!Print_Area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Cathleen Jeanson</dc:creator>
  <cp:keywords/>
  <dc:description/>
  <cp:lastModifiedBy>Cathleen Jeanson</cp:lastModifiedBy>
  <cp:lastPrinted>2017-04-05T15:30:36Z</cp:lastPrinted>
  <dcterms:created xsi:type="dcterms:W3CDTF">2000-08-25T01:59:39Z</dcterms:created>
  <dcterms:modified xsi:type="dcterms:W3CDTF">2017-04-05T15:32:08Z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TC060888761033</vt:lpwstr>
  </property>
</Properties>
</file>